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  <c r="H16" i="1"/>
  <c r="G16" i="1"/>
  <c r="F16" i="1"/>
  <c r="E16" i="1"/>
  <c r="D16" i="1"/>
  <c r="C16" i="1"/>
  <c r="I15" i="1"/>
  <c r="I14" i="1"/>
  <c r="I13" i="1"/>
  <c r="I12" i="1"/>
  <c r="I11" i="1"/>
  <c r="I10" i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<sst xmlns="http://schemas.openxmlformats.org/spreadsheetml/2006/main" count="22" uniqueCount="22">
  <si>
    <t>N.D.</t>
  </si>
  <si>
    <t>PERIODO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</si>
  <si>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</si>
  <si>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</si>
  <si>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</si>
  <si>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</si>
  <si>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</si>
  <si>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</si>
  <si>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</si>
  <si>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</si>
  <si>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</si>
  <si>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</si>
  <si>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</si>
  <si>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</si>
  <si>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</t>
  </si>
  <si>
    <t>OGGETTO DELLA RISCOSSIONE IMU</t>
  </si>
  <si>
    <t>OGGETTO DELLA RISCOSSIONE TASI</t>
  </si>
  <si>
    <t>OGGETTO DELLA RISCOSSIONE TARI</t>
  </si>
  <si>
    <t>OGGETTO DELLA RISCOSSIONE COATTIVO</t>
  </si>
  <si>
    <t>OGGETTO DELLA RISCOSSIONE ILLUMINAZIONE VOTIVA</t>
  </si>
  <si>
    <t>OGGETTO DELLA RISCOSSIONE CUP</t>
  </si>
  <si>
    <t>TOTALE SOMME RISCOSSE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</si>
</sst>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3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4" fontId="2" fillId="0" borderId="0" xfId="0" applyNumberFormat="1" applyFont="1"/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I1" sqref="I1:I3"/>
    </sheetView>
  </sheetViews>
  <sheetFormatPr defaultColWidth="9.109375" defaultRowHeight="12" x14ac:dyDescent="0.25"/>
  <cols>
    <col min="1" max="1" width="4.44140625" style="2" bestFit="1" customWidth="1"/>
    <col min="2" max="2" width="9.6640625" style="2" customWidth="1"/>
    <col min="3" max="3" width="15.33203125" style="6" customWidth="1"/>
    <col min="4" max="4" width="15.109375" style="6" customWidth="1"/>
    <col min="5" max="5" width="14.88671875" style="6" customWidth="1"/>
    <col min="6" max="6" width="18.88671875" style="6" customWidth="1"/>
    <col min="7" max="7" width="14.88671875" style="6" customWidth="1"/>
    <col min="8" max="8" width="18.44140625" style="6" customWidth="1"/>
    <col min="9" max="9" width="14.109375" style="6" bestFit="1" customWidth="1"/>
    <col min="10" max="16384" width="9.109375" style="2"/>
  </cols>
  <sheetData>
    <row r="1" spans="1:9" ht="27" customHeight="1" x14ac:dyDescent="0.25">
      <c r="A1" s="8" t="s">
        <v>0</v>
      </c>
      <c r="B1" s="8" t="s">
        <v>1</v>
      </c>
      <c r="C1" s="10" t="s">
        <v>15</v>
      </c>
      <c r="D1" s="10" t="s">
        <v>16</v>
      </c>
      <c r="E1" s="10" t="s">
        <v>17</v>
      </c>
      <c r="F1" s="10" t="s">
        <v>19</v>
      </c>
      <c r="G1" s="10" t="s">
        <v>20</v>
      </c>
      <c r="H1" s="10" t="s">
        <v>18</v>
      </c>
      <c r="I1" s="10" t="s">
        <v>21</v>
      </c>
    </row>
    <row r="2" spans="1:9" x14ac:dyDescent="0.25">
      <c r="A2" s="8"/>
      <c r="B2" s="8"/>
      <c r="C2" s="10"/>
      <c r="D2" s="10"/>
      <c r="E2" s="10"/>
      <c r="F2" s="10"/>
      <c r="G2" s="10"/>
      <c r="H2" s="10"/>
      <c r="I2" s="10"/>
    </row>
    <row r="3" spans="1:9" x14ac:dyDescent="0.25">
      <c r="A3" s="8"/>
      <c r="B3" s="8"/>
      <c r="C3" s="10"/>
      <c r="D3" s="10"/>
      <c r="E3" s="10"/>
      <c r="F3" s="10"/>
      <c r="G3" s="10"/>
      <c r="H3" s="10"/>
      <c r="I3" s="10"/>
    </row>
    <row r="4" spans="1:9" s="7" customFormat="1" ht="16.5" customHeight="1" x14ac:dyDescent="0.25">
      <c r="A4" s="1">
        <v>1</v>
      </c>
      <c r="B4" s="3" t="s">
        <v>2</v>
      </c>
      <c r="C4" s="4">
        <v>60201.14</v>
      </c>
      <c r="D4" s="4">
        <v>4564.72</v>
      </c>
      <c r="E4" s="4">
        <v>215124</v>
      </c>
      <c r="F4" s="4"/>
      <c r="G4" s="4"/>
      <c r="H4" s="4"/>
      <c r="I4" s="5">
        <f>+C4+D4+E4+F4+G4+H4</f>
        <v>279889.86</v>
      </c>
    </row>
    <row r="5" spans="1:9" s="7" customFormat="1" ht="16.5" customHeight="1" x14ac:dyDescent="0.25">
      <c r="A5" s="1">
        <v>2</v>
      </c>
      <c r="B5" s="3" t="s">
        <v>3</v>
      </c>
      <c r="C5" s="4">
        <v>45181.72</v>
      </c>
      <c r="D5" s="4">
        <v>2833.47</v>
      </c>
      <c r="E5" s="4">
        <v>82666</v>
      </c>
      <c r="F5" s="4"/>
      <c r="G5" s="4"/>
      <c r="H5" s="4"/>
      <c r="I5" s="5">
        <f t="shared" ref="I5:I15" si="0">+C5+D5+E5+F5+G5+H5</f>
        <v>130681.19</v>
      </c>
    </row>
    <row r="6" spans="1:9" s="7" customFormat="1" ht="16.5" customHeight="1" x14ac:dyDescent="0.25">
      <c r="A6" s="1">
        <v>3</v>
      </c>
      <c r="B6" s="3" t="s">
        <v>4</v>
      </c>
      <c r="C6" s="4">
        <v>18876.73</v>
      </c>
      <c r="D6" s="4">
        <v>1200.3699999999999</v>
      </c>
      <c r="E6" s="4">
        <v>42485.23</v>
      </c>
      <c r="F6" s="4">
        <v>95</v>
      </c>
      <c r="G6" s="4"/>
      <c r="H6" s="4"/>
      <c r="I6" s="5">
        <f t="shared" si="0"/>
        <v>62657.33</v>
      </c>
    </row>
    <row r="7" spans="1:9" s="7" customFormat="1" ht="16.5" customHeight="1" x14ac:dyDescent="0.25">
      <c r="A7" s="1">
        <v>4</v>
      </c>
      <c r="B7" s="3" t="s">
        <v>5</v>
      </c>
      <c r="C7" s="4">
        <v>15370.07</v>
      </c>
      <c r="D7" s="4">
        <v>527.15</v>
      </c>
      <c r="E7" s="4">
        <v>14056.01</v>
      </c>
      <c r="F7" s="4"/>
      <c r="G7" s="4"/>
      <c r="H7" s="4"/>
      <c r="I7" s="5">
        <f t="shared" si="0"/>
        <v>29953.23</v>
      </c>
    </row>
    <row r="8" spans="1:9" s="7" customFormat="1" ht="16.5" customHeight="1" x14ac:dyDescent="0.25">
      <c r="A8" s="1">
        <v>5</v>
      </c>
      <c r="B8" s="3" t="s">
        <v>6</v>
      </c>
      <c r="C8" s="4">
        <v>21759.17</v>
      </c>
      <c r="D8" s="4">
        <v>451.22</v>
      </c>
      <c r="E8" s="4">
        <v>10781.01</v>
      </c>
      <c r="F8" s="4"/>
      <c r="G8" s="4">
        <v>48</v>
      </c>
      <c r="H8" s="4"/>
      <c r="I8" s="5">
        <f t="shared" si="0"/>
        <v>33039.4</v>
      </c>
    </row>
    <row r="9" spans="1:9" s="7" customFormat="1" ht="16.5" customHeight="1" x14ac:dyDescent="0.25">
      <c r="A9" s="1">
        <v>6</v>
      </c>
      <c r="B9" s="3" t="s">
        <v>7</v>
      </c>
      <c r="C9" s="4">
        <v>665218.75</v>
      </c>
      <c r="D9" s="4">
        <v>1416.05</v>
      </c>
      <c r="E9" s="4">
        <v>8394.17</v>
      </c>
      <c r="F9" s="4"/>
      <c r="G9" s="4"/>
      <c r="H9" s="4"/>
      <c r="I9" s="5">
        <f t="shared" si="0"/>
        <v>675028.97000000009</v>
      </c>
    </row>
    <row r="10" spans="1:9" s="7" customFormat="1" ht="16.5" customHeight="1" x14ac:dyDescent="0.25">
      <c r="A10" s="1">
        <v>7</v>
      </c>
      <c r="B10" s="3" t="s">
        <v>8</v>
      </c>
      <c r="C10" s="4">
        <v>37370.370000000003</v>
      </c>
      <c r="D10" s="4">
        <v>897.36</v>
      </c>
      <c r="E10" s="4">
        <v>5846.43</v>
      </c>
      <c r="F10" s="4"/>
      <c r="G10" s="4"/>
      <c r="H10" s="4"/>
      <c r="I10" s="5">
        <f t="shared" si="0"/>
        <v>44114.16</v>
      </c>
    </row>
    <row r="11" spans="1:9" s="7" customFormat="1" ht="16.5" customHeight="1" x14ac:dyDescent="0.25">
      <c r="A11" s="1">
        <v>8</v>
      </c>
      <c r="B11" s="3" t="s">
        <v>9</v>
      </c>
      <c r="C11" s="4">
        <v>12830.28</v>
      </c>
      <c r="D11" s="4">
        <v>49.26</v>
      </c>
      <c r="E11" s="4">
        <v>5245.99</v>
      </c>
      <c r="F11" s="4"/>
      <c r="G11" s="4"/>
      <c r="H11" s="4"/>
      <c r="I11" s="5">
        <f t="shared" si="0"/>
        <v>18125.53</v>
      </c>
    </row>
    <row r="12" spans="1:9" s="7" customFormat="1" ht="16.5" customHeight="1" x14ac:dyDescent="0.25">
      <c r="A12" s="1">
        <v>9</v>
      </c>
      <c r="B12" s="3" t="s">
        <v>10</v>
      </c>
      <c r="C12" s="4">
        <v>13423.21</v>
      </c>
      <c r="D12" s="4">
        <v>304.63</v>
      </c>
      <c r="E12" s="4">
        <v>5415.92</v>
      </c>
      <c r="F12" s="4"/>
      <c r="G12" s="4"/>
      <c r="H12" s="4"/>
      <c r="I12" s="5">
        <f t="shared" si="0"/>
        <v>19143.759999999998</v>
      </c>
    </row>
    <row r="13" spans="1:9" s="7" customFormat="1" ht="16.5" customHeight="1" x14ac:dyDescent="0.25">
      <c r="A13" s="1">
        <v>10</v>
      </c>
      <c r="B13" s="3" t="s">
        <v>11</v>
      </c>
      <c r="C13" s="4">
        <v>81623.3</v>
      </c>
      <c r="D13" s="4">
        <v>323.43</v>
      </c>
      <c r="E13" s="4">
        <v>58096.66</v>
      </c>
      <c r="F13" s="4"/>
      <c r="G13" s="4">
        <v>100</v>
      </c>
      <c r="H13" s="4">
        <v>235.34</v>
      </c>
      <c r="I13" s="5">
        <f t="shared" si="0"/>
        <v>140378.73000000001</v>
      </c>
    </row>
    <row r="14" spans="1:9" s="7" customFormat="1" ht="16.5" customHeight="1" x14ac:dyDescent="0.25">
      <c r="A14" s="1">
        <v>11</v>
      </c>
      <c r="B14" s="3" t="s">
        <v>12</v>
      </c>
      <c r="C14" s="4">
        <v>91837.85</v>
      </c>
      <c r="D14" s="4">
        <v>106.54</v>
      </c>
      <c r="E14" s="4">
        <v>129399.96</v>
      </c>
      <c r="F14" s="4"/>
      <c r="G14" s="4"/>
      <c r="H14" s="4">
        <v>7713.33</v>
      </c>
      <c r="I14" s="5">
        <f t="shared" si="0"/>
        <v>229057.68</v>
      </c>
    </row>
    <row r="15" spans="1:9" s="7" customFormat="1" ht="16.5" customHeight="1" x14ac:dyDescent="0.25">
      <c r="A15" s="1">
        <v>12</v>
      </c>
      <c r="B15" s="3" t="s">
        <v>13</v>
      </c>
      <c r="C15" s="4">
        <v>739062.22</v>
      </c>
      <c r="D15" s="4">
        <v>709.91</v>
      </c>
      <c r="E15" s="4">
        <v>244335.06</v>
      </c>
      <c r="F15" s="4">
        <v>447</v>
      </c>
      <c r="G15" s="4"/>
      <c r="H15" s="4">
        <v>8606.1299999999992</v>
      </c>
      <c r="I15" s="5">
        <f t="shared" si="0"/>
        <v>993160.32</v>
      </c>
    </row>
    <row r="16" spans="1:9" s="7" customFormat="1" ht="16.5" customHeight="1" x14ac:dyDescent="0.25">
      <c r="A16" s="8" t="s">
        <v>14</v>
      </c>
      <c r="B16" s="8"/>
      <c r="C16" s="4">
        <f>SUM(C4:C15)</f>
        <v>1802754.81</v>
      </c>
      <c r="D16" s="4">
        <f t="shared" ref="D16:I16" si="1">SUM(D4:D15)</f>
        <v>13384.11</v>
      </c>
      <c r="E16" s="4">
        <f t="shared" si="1"/>
        <v>821846.44</v>
      </c>
      <c r="F16" s="4">
        <f t="shared" si="1"/>
        <v>542</v>
      </c>
      <c r="G16" s="4">
        <f t="shared" si="1"/>
        <v>148</v>
      </c>
      <c r="H16" s="4">
        <f t="shared" si="1"/>
        <v>16554.8</v>
      </c>
      <c r="I16" s="5">
        <f t="shared" si="1"/>
        <v>2655230.1599999997</v>
      </c>
    </row>
    <row r="17" spans="1:9" x14ac:dyDescent="0.2">
      <c r="A17" s="9"/>
      <c r="B17" s="9"/>
      <c r="C17" s="9"/>
      <c r="D17" s="9"/>
      <c r="E17" s="9"/>
      <c r="F17" s="9"/>
      <c r="G17" s="9"/>
      <c r="H17" s="9"/>
      <c r="I17" s="9"/>
    </row>
  </sheetData>
  <mergeCells count="11">
    <mergeCell ref="A16:B16"/>
    <mergeCell ref="A17:I17"/>
    <mergeCell ref="D1:D3"/>
    <mergeCell ref="E1:E3"/>
    <mergeCell ref="H1:H3"/>
    <mergeCell ref="I1:I3"/>
    <mergeCell ref="F1:F3"/>
    <mergeCell ref="G1:G3"/>
    <mergeCell ref="A1:A3"/>
    <mergeCell ref="B1:B3"/>
    <mergeCell ref="C1:C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lenovo005@outlook.it</cp:lastModifiedBy>
  <cp:lastPrinted>2026-03-17T16:17:27Z</cp:lastPrinted>
  <dcterms:created xsi:type="dcterms:W3CDTF">2026-03-17T15:28:03Z</dcterms:created>
  <dcterms:modified xsi:type="dcterms:W3CDTF">2026-04-30T14:46:01Z</dcterms:modified>
</cp:coreProperties>
</file>